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5985" activeTab="1"/>
  </bookViews>
  <sheets>
    <sheet name="Field list" sheetId="1" r:id="rId1"/>
    <sheet name="Edenville" sheetId="2" r:id="rId2"/>
  </sheets>
  <definedNames/>
  <calcPr fullCalcOnLoad="1"/>
</workbook>
</file>

<file path=xl/sharedStrings.xml><?xml version="1.0" encoding="utf-8"?>
<sst xmlns="http://schemas.openxmlformats.org/spreadsheetml/2006/main" count="228" uniqueCount="133">
  <si>
    <t>Goose, Canada</t>
  </si>
  <si>
    <t>Duck, Wood</t>
  </si>
  <si>
    <t>Mallard</t>
  </si>
  <si>
    <t>Heron, Great Blue</t>
  </si>
  <si>
    <t>Vulture, Turkey</t>
  </si>
  <si>
    <t>Ospery</t>
  </si>
  <si>
    <t>Killdeer</t>
  </si>
  <si>
    <t>Pigeon, Rock</t>
  </si>
  <si>
    <t>Dove, Mourning</t>
  </si>
  <si>
    <t>Swift, Chimney</t>
  </si>
  <si>
    <t>Jay, Blue</t>
  </si>
  <si>
    <t>Crow, American</t>
  </si>
  <si>
    <t>Lark, Horned</t>
  </si>
  <si>
    <t>Swallow, Tree</t>
  </si>
  <si>
    <t>Swallow, N. Rough-winged</t>
  </si>
  <si>
    <t>Swallow, Barn</t>
  </si>
  <si>
    <t>Titmouse, Tufted</t>
  </si>
  <si>
    <t>Wren, Carolina</t>
  </si>
  <si>
    <t>Bluebird, Eastern</t>
  </si>
  <si>
    <t>Robin, American</t>
  </si>
  <si>
    <t>Starling, European</t>
  </si>
  <si>
    <t>Cardinal, Northern</t>
  </si>
  <si>
    <t>Towhee, Eastern</t>
  </si>
  <si>
    <t>Sparrow, Chipping</t>
  </si>
  <si>
    <t>Sparrow, Song</t>
  </si>
  <si>
    <t>Blackbird, Red-winged</t>
  </si>
  <si>
    <t>Meadowlark, Eastern</t>
  </si>
  <si>
    <t>Grackle, Common</t>
  </si>
  <si>
    <t>Finch, House</t>
  </si>
  <si>
    <t>Goldfinch, American</t>
  </si>
  <si>
    <t>Sparrow, House</t>
  </si>
  <si>
    <t>Thrush, Wood</t>
  </si>
  <si>
    <t>Catbird, Gray</t>
  </si>
  <si>
    <t>Thrasher, Brown</t>
  </si>
  <si>
    <t>Turkey, Wild</t>
  </si>
  <si>
    <t>Sparrow, Savannah</t>
  </si>
  <si>
    <t>Cormorant, Double-crested</t>
  </si>
  <si>
    <t>Sandpiper, Spotted</t>
  </si>
  <si>
    <t>Wren, House</t>
  </si>
  <si>
    <t>Heron, Green</t>
  </si>
  <si>
    <t>Plover, Semipalmated</t>
  </si>
  <si>
    <t>Yellowlegs, Greater</t>
  </si>
  <si>
    <t>Sandpiper, Semipalmated</t>
  </si>
  <si>
    <t>Dowitcher, short-billed</t>
  </si>
  <si>
    <t>Flycatcher, Great Crested</t>
  </si>
  <si>
    <t>Sandpiper, Solitary</t>
  </si>
  <si>
    <t>Cuckoo, Black-billed</t>
  </si>
  <si>
    <t>Wood-pewee, Eastern</t>
  </si>
  <si>
    <t>Flycatcher, Acadian</t>
  </si>
  <si>
    <t>Kingbird, Eastern</t>
  </si>
  <si>
    <t>Tanager, Scarlet</t>
  </si>
  <si>
    <t>Bunting, Indigo</t>
  </si>
  <si>
    <t>Sparrow, Grasshopper</t>
  </si>
  <si>
    <t>Bobolink</t>
  </si>
  <si>
    <t>Oriole, Baltimore</t>
  </si>
  <si>
    <t>Whip-poor-will</t>
  </si>
  <si>
    <t>TOTAL SPECIES</t>
  </si>
  <si>
    <t>Edenville Area</t>
  </si>
  <si>
    <t>for whip-poor-wills</t>
  </si>
  <si>
    <t>Owl, barn</t>
  </si>
  <si>
    <t>Mockingbird, Northern</t>
  </si>
  <si>
    <t>Warbler, Yellow</t>
  </si>
  <si>
    <t>Cowbird, Brown-headed</t>
  </si>
  <si>
    <t>Yellowthroat, Common</t>
  </si>
  <si>
    <t>Waxwing, Ceder</t>
  </si>
  <si>
    <t>Woodpecker, Red-bellied</t>
  </si>
  <si>
    <t>Flicker, Northern</t>
  </si>
  <si>
    <t>Vireo, Red-eyed</t>
  </si>
  <si>
    <t>Sparrow, Field</t>
  </si>
  <si>
    <t>Dickcissel</t>
  </si>
  <si>
    <t>Pheasant, Ring-necked</t>
  </si>
  <si>
    <t>Woodpecker, Downy</t>
  </si>
  <si>
    <t>Phoebe, Eastern</t>
  </si>
  <si>
    <t>OTHER SPECIEIS</t>
  </si>
  <si>
    <t>Total</t>
  </si>
  <si>
    <t>Canvasback</t>
  </si>
  <si>
    <t>OBSERVERS</t>
  </si>
  <si>
    <t>Barn Owl seen on Coble Rd</t>
  </si>
  <si>
    <t>D,J &amp; B Hague, V Barnes, RA Smith, E &amp; R Martin, D Hocker</t>
  </si>
  <si>
    <t>R &amp; E Martin</t>
  </si>
  <si>
    <t>R &amp; E Martin, V Barnes, D Hocker</t>
  </si>
  <si>
    <t xml:space="preserve">R &amp; E Martin, RA Smith, V Barnes, M &amp; R Bruan, J &amp; C Long, J Bowen </t>
  </si>
  <si>
    <t>R &amp; E Martin, J Bowen, B Stewart, D Hocker, J Steerman</t>
  </si>
  <si>
    <t>R Martz, BJ Ward, S Fenstermacher</t>
  </si>
  <si>
    <t>K. Gabler, B &amp; J Hague, B. Kochert, B &amp; B Hayden, V Barnes, E &amp; R Martin,</t>
  </si>
  <si>
    <t>D &amp; T Vanderau</t>
  </si>
  <si>
    <t>R &amp; E Martin, RA Smith, D &amp; F Hocker, J &amp; B Hague, J Duffield,</t>
  </si>
  <si>
    <t>Warbler, Hooded</t>
  </si>
  <si>
    <t>Redstart, American</t>
  </si>
  <si>
    <t>Ovenbid</t>
  </si>
  <si>
    <t>Waterthrush, Louisiana</t>
  </si>
  <si>
    <t>Martin, Purple</t>
  </si>
  <si>
    <t>Oriole, Orchard</t>
  </si>
  <si>
    <t>H &amp; L Lehman, T &amp; B Kochert</t>
  </si>
  <si>
    <t>Ovenbird</t>
  </si>
  <si>
    <t>R &amp; E Martin, J Bowen, B Stewart, D Hocker, C Bushey, D Gearhart, H Sahli, Gabe's family, S &amp; J Long</t>
  </si>
  <si>
    <t>Warbler, Canada</t>
  </si>
  <si>
    <t>Redhead</t>
  </si>
  <si>
    <t>Woodpecker, Red-headed</t>
  </si>
  <si>
    <t>Duck, Ruddy</t>
  </si>
  <si>
    <t>Warbler, Chestnut-sided</t>
  </si>
  <si>
    <t>Warbler, Blackpoll</t>
  </si>
  <si>
    <t>R &amp; E Martin, D &amp; N Brechbill, J Bowen, D Carbaugh, J Tice, Ryan Corwell</t>
  </si>
  <si>
    <t>R &amp; E Martin, D Carbaugh, Ryan Corwell</t>
  </si>
  <si>
    <t>Swallow, Cliff</t>
  </si>
  <si>
    <t>R &amp; E Martin, J &amp; S Greer, B &amp; T Kochert, J &amp; C Long, M &amp; J Duffield, C Bushey</t>
  </si>
  <si>
    <t>Trasher, Brown</t>
  </si>
  <si>
    <t>Gnatcatcher, Blue-gray</t>
  </si>
  <si>
    <t>Woodpecker, Pileated</t>
  </si>
  <si>
    <t>Cuckoo, Yellow-billed</t>
  </si>
  <si>
    <t>R &amp; E Martin, M &amp; K Metz, B &amp; T Kockert, B Stewart</t>
  </si>
  <si>
    <t>Flycatcher, Willow</t>
  </si>
  <si>
    <t>Raven, Common</t>
  </si>
  <si>
    <t>Vireo,  Warbling</t>
  </si>
  <si>
    <t>Nuthatch, White-breasted</t>
  </si>
  <si>
    <t>Vireo, Warbling</t>
  </si>
  <si>
    <t>Nuthatch,White-breasted</t>
  </si>
  <si>
    <t>R &amp; E Martin, B Stewart, J &amp; D Hook</t>
  </si>
  <si>
    <t>Woodcock, American</t>
  </si>
  <si>
    <t>Screech-Owl, Eastern</t>
  </si>
  <si>
    <r>
      <t>R&amp;E Martin,</t>
    </r>
    <r>
      <rPr>
        <sz val="9"/>
        <rFont val="Arial"/>
        <family val="2"/>
      </rPr>
      <t>L Kaiser, C Thrasher, J&amp;M Duffield, Cash,B Stewart, P Rutledge, J&amp;C Long</t>
    </r>
  </si>
  <si>
    <t>Belted Kingfisher</t>
  </si>
  <si>
    <t>R&amp;E Martin, J&amp;C Long w/ 3 grandsons, B Stewart</t>
  </si>
  <si>
    <t>sgreer412@gmail.com</t>
  </si>
  <si>
    <t>Sue Greer</t>
  </si>
  <si>
    <t>3815 Farmstead Drive</t>
  </si>
  <si>
    <t>Fayetteville, PA 17222</t>
  </si>
  <si>
    <t>Owl, Barn</t>
  </si>
  <si>
    <t>Hawk, Sharp-Shinned</t>
  </si>
  <si>
    <t>Owl, Barred</t>
  </si>
  <si>
    <t>Chickadee, Black-Capped</t>
  </si>
  <si>
    <t>Kingfisher, Belted</t>
  </si>
  <si>
    <t>R&amp;E Martin, J Long, D Long, M Fagan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</si>
</sst>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00000"/>
    <numFmt numFmtId="169" formatCode="0.000"/>
    <numFmt numFmtId="170" formatCode="m/d/yy;@"/>
    <numFmt numFmtId="171" formatCode="m/d;@"/>
    <numFmt numFmtId="172" formatCode="mmm\-yyyy"/>
    <numFmt numFmtId="173" formatCode="[$-409]mmm\-yy;@"/>
    <numFmt numFmtId="174" formatCode="[$-409]d\-mmm\-yy;@"/>
    <numFmt numFmtId="175" formatCode="mm/dd/yy;@"/>
    <numFmt numFmtId="176" formatCode="[$-409]mmmm\ d\,\ yyyy;@"/>
    <numFmt numFmtId="177" formatCode="[$-409]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5" fillId="0" borderId="0" xfId="53" applyAlignment="1" applyProtection="1">
      <alignment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reer412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workbookViewId="0" topLeftCell="B1">
      <pane ySplit="1" topLeftCell="A42" activePane="bottomLeft" state="frozen"/>
      <selection pane="topLeft" activeCell="A1" sqref="A1"/>
      <selection pane="bottomLeft" activeCell="P52" sqref="P52"/>
    </sheetView>
  </sheetViews>
  <sheetFormatPr defaultColWidth="9.140625" defaultRowHeight="12.75"/>
  <cols>
    <col min="1" max="1" width="23.57421875" style="0" bestFit="1" customWidth="1"/>
    <col min="2" max="14" width="5.00390625" style="0" customWidth="1"/>
    <col min="15" max="15" width="2.421875" style="0" customWidth="1"/>
    <col min="16" max="16" width="20.57421875" style="0" customWidth="1"/>
    <col min="17" max="21" width="5.00390625" style="0" bestFit="1" customWidth="1"/>
    <col min="22" max="22" width="5.00390625" style="0" customWidth="1"/>
    <col min="23" max="26" width="5.00390625" style="0" bestFit="1" customWidth="1"/>
    <col min="27" max="29" width="5.00390625" style="0" customWidth="1"/>
  </cols>
  <sheetData>
    <row r="1" spans="1:29" ht="12.75">
      <c r="A1" s="1" t="s">
        <v>57</v>
      </c>
      <c r="B1">
        <v>2009</v>
      </c>
      <c r="C1">
        <v>2010</v>
      </c>
      <c r="D1">
        <v>2012</v>
      </c>
      <c r="E1">
        <v>2013</v>
      </c>
      <c r="F1">
        <v>2014</v>
      </c>
      <c r="G1">
        <v>2015</v>
      </c>
      <c r="H1">
        <v>2016</v>
      </c>
      <c r="I1">
        <v>2017</v>
      </c>
      <c r="J1">
        <v>2018</v>
      </c>
      <c r="K1">
        <v>2019</v>
      </c>
      <c r="L1">
        <v>2021</v>
      </c>
      <c r="M1">
        <v>2022</v>
      </c>
      <c r="N1">
        <v>2023</v>
      </c>
      <c r="Q1">
        <v>2009</v>
      </c>
      <c r="R1">
        <v>2010</v>
      </c>
      <c r="S1">
        <v>2012</v>
      </c>
      <c r="T1">
        <v>2013</v>
      </c>
      <c r="U1">
        <v>2014</v>
      </c>
      <c r="V1">
        <v>2015</v>
      </c>
      <c r="W1">
        <v>2016</v>
      </c>
      <c r="X1">
        <v>2017</v>
      </c>
      <c r="Y1">
        <v>2018</v>
      </c>
      <c r="Z1">
        <v>2019</v>
      </c>
      <c r="AA1">
        <v>2021</v>
      </c>
      <c r="AB1">
        <v>2022</v>
      </c>
      <c r="AC1">
        <v>2023</v>
      </c>
    </row>
    <row r="2" ht="12.75">
      <c r="A2" s="1" t="s">
        <v>58</v>
      </c>
    </row>
    <row r="3" spans="1:26" ht="12.75">
      <c r="A3" s="2" t="s">
        <v>0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P3" s="2" t="s">
        <v>114</v>
      </c>
      <c r="Z3">
        <v>1</v>
      </c>
    </row>
    <row r="4" spans="1:29" ht="12.75">
      <c r="A4" s="2" t="s">
        <v>1</v>
      </c>
      <c r="I4">
        <v>1</v>
      </c>
      <c r="P4" s="2" t="s">
        <v>38</v>
      </c>
      <c r="Q4">
        <v>1</v>
      </c>
      <c r="S4">
        <v>1</v>
      </c>
      <c r="U4">
        <v>1</v>
      </c>
      <c r="V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</row>
    <row r="5" spans="1:29" ht="12.75">
      <c r="A5" s="2" t="s">
        <v>2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I5">
        <v>1</v>
      </c>
      <c r="J5">
        <v>1</v>
      </c>
      <c r="K5">
        <v>1</v>
      </c>
      <c r="N5">
        <v>1</v>
      </c>
      <c r="P5" s="2" t="s">
        <v>17</v>
      </c>
      <c r="R5">
        <v>1</v>
      </c>
      <c r="T5">
        <v>1</v>
      </c>
      <c r="U5">
        <v>1</v>
      </c>
      <c r="V5">
        <v>1</v>
      </c>
      <c r="Y5">
        <v>1</v>
      </c>
      <c r="AA5">
        <v>1</v>
      </c>
      <c r="AB5">
        <v>1</v>
      </c>
      <c r="AC5">
        <v>1</v>
      </c>
    </row>
    <row r="6" spans="1:28" ht="12.75">
      <c r="A6" s="4" t="s">
        <v>75</v>
      </c>
      <c r="D6">
        <v>1</v>
      </c>
      <c r="N6">
        <v>1</v>
      </c>
      <c r="P6" s="2" t="s">
        <v>107</v>
      </c>
      <c r="Y6">
        <v>1</v>
      </c>
      <c r="AB6">
        <v>1</v>
      </c>
    </row>
    <row r="7" spans="1:28" ht="12.75">
      <c r="A7" s="2" t="s">
        <v>97</v>
      </c>
      <c r="F7">
        <v>1</v>
      </c>
      <c r="P7" s="2" t="s">
        <v>18</v>
      </c>
      <c r="Q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</row>
    <row r="8" spans="1:29" ht="12.75">
      <c r="A8" s="2" t="s">
        <v>99</v>
      </c>
      <c r="F8">
        <v>1</v>
      </c>
      <c r="P8" s="2" t="s">
        <v>31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</row>
    <row r="9" spans="1:29" ht="12.75">
      <c r="A9" s="2" t="s">
        <v>34</v>
      </c>
      <c r="N9">
        <v>1</v>
      </c>
      <c r="P9" s="2" t="s">
        <v>19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</row>
    <row r="10" spans="1:29" ht="12.75">
      <c r="A10" s="2" t="s">
        <v>70</v>
      </c>
      <c r="C10">
        <v>1</v>
      </c>
      <c r="P10" s="2" t="s">
        <v>32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</row>
    <row r="11" spans="1:29" ht="12.75">
      <c r="A11" s="2" t="s">
        <v>7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P11" s="2" t="s">
        <v>106</v>
      </c>
      <c r="Q11">
        <v>1</v>
      </c>
      <c r="R11">
        <v>1</v>
      </c>
      <c r="S11">
        <v>1</v>
      </c>
      <c r="T11">
        <v>1</v>
      </c>
      <c r="V11">
        <v>1</v>
      </c>
      <c r="W11">
        <v>1</v>
      </c>
      <c r="X11">
        <v>1</v>
      </c>
      <c r="Y11">
        <v>1</v>
      </c>
      <c r="Z11">
        <v>1</v>
      </c>
      <c r="AB11">
        <v>1</v>
      </c>
      <c r="AC11">
        <v>1</v>
      </c>
    </row>
    <row r="12" spans="1:29" ht="12.75">
      <c r="A12" s="2" t="s">
        <v>8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P12" s="2" t="s">
        <v>60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</row>
    <row r="13" spans="1:29" ht="12.75">
      <c r="A13" s="2" t="s">
        <v>109</v>
      </c>
      <c r="J13">
        <v>1</v>
      </c>
      <c r="K13">
        <v>1</v>
      </c>
      <c r="P13" s="2" t="s">
        <v>20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</row>
    <row r="14" spans="1:28" ht="12.75">
      <c r="A14" s="2" t="s">
        <v>46</v>
      </c>
      <c r="M14">
        <v>1</v>
      </c>
      <c r="P14" s="2" t="s">
        <v>64</v>
      </c>
      <c r="Q14">
        <v>1</v>
      </c>
      <c r="R14">
        <v>1</v>
      </c>
      <c r="T14">
        <v>1</v>
      </c>
      <c r="U14">
        <v>1</v>
      </c>
      <c r="Y14">
        <v>1</v>
      </c>
      <c r="AB14">
        <v>1</v>
      </c>
    </row>
    <row r="15" spans="1:29" ht="12.75">
      <c r="A15" s="2" t="s">
        <v>55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P15" s="2" t="s">
        <v>30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</row>
    <row r="16" spans="1:28" ht="12.75">
      <c r="A16" s="2" t="s">
        <v>9</v>
      </c>
      <c r="C16">
        <v>1</v>
      </c>
      <c r="E16">
        <v>1</v>
      </c>
      <c r="F16">
        <v>1</v>
      </c>
      <c r="G16">
        <v>1</v>
      </c>
      <c r="L16">
        <v>1</v>
      </c>
      <c r="M16">
        <v>1</v>
      </c>
      <c r="N16">
        <v>1</v>
      </c>
      <c r="P16" s="2" t="s">
        <v>28</v>
      </c>
      <c r="R16">
        <v>1</v>
      </c>
      <c r="T16">
        <v>1</v>
      </c>
      <c r="V16">
        <v>1</v>
      </c>
      <c r="X16">
        <v>1</v>
      </c>
      <c r="Y16">
        <v>1</v>
      </c>
      <c r="Z16">
        <v>1</v>
      </c>
      <c r="AA16">
        <v>1</v>
      </c>
      <c r="AB16">
        <v>1</v>
      </c>
    </row>
    <row r="17" spans="1:28" ht="12.75">
      <c r="A17" s="2" t="s">
        <v>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P17" s="2" t="s">
        <v>29</v>
      </c>
      <c r="R17">
        <v>1</v>
      </c>
      <c r="S17">
        <v>1</v>
      </c>
      <c r="T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</row>
    <row r="18" spans="1:26" ht="12.75">
      <c r="A18" s="2" t="s">
        <v>40</v>
      </c>
      <c r="P18" s="2" t="s">
        <v>52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</row>
    <row r="19" spans="1:29" ht="12.75">
      <c r="A19" s="2" t="s">
        <v>42</v>
      </c>
      <c r="P19" s="2" t="s">
        <v>23</v>
      </c>
      <c r="Q19">
        <v>1</v>
      </c>
      <c r="S19">
        <v>1</v>
      </c>
      <c r="T19">
        <v>1</v>
      </c>
      <c r="U19">
        <v>1</v>
      </c>
      <c r="X19">
        <v>1</v>
      </c>
      <c r="Y19">
        <v>1</v>
      </c>
      <c r="AA19">
        <v>1</v>
      </c>
      <c r="AB19">
        <v>1</v>
      </c>
      <c r="AC19">
        <v>1</v>
      </c>
    </row>
    <row r="20" spans="1:29" ht="12.75">
      <c r="A20" s="2" t="s">
        <v>43</v>
      </c>
      <c r="P20" s="2" t="s">
        <v>68</v>
      </c>
      <c r="Q20">
        <v>1</v>
      </c>
      <c r="W20">
        <v>1</v>
      </c>
      <c r="Y20">
        <v>1</v>
      </c>
      <c r="Z20">
        <v>1</v>
      </c>
      <c r="AA20">
        <v>1</v>
      </c>
      <c r="AC20">
        <v>1</v>
      </c>
    </row>
    <row r="21" spans="1:21" ht="12.75">
      <c r="A21" s="2" t="s">
        <v>118</v>
      </c>
      <c r="L21">
        <v>1</v>
      </c>
      <c r="P21" s="2" t="s">
        <v>35</v>
      </c>
      <c r="Q21">
        <v>1</v>
      </c>
      <c r="S21">
        <v>1</v>
      </c>
      <c r="T21">
        <v>1</v>
      </c>
      <c r="U21">
        <v>1</v>
      </c>
    </row>
    <row r="22" spans="1:29" ht="12.75">
      <c r="A22" s="2" t="s">
        <v>37</v>
      </c>
      <c r="P22" s="2" t="s">
        <v>24</v>
      </c>
      <c r="Q22">
        <v>1</v>
      </c>
      <c r="R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</row>
    <row r="23" spans="1:29" ht="12.75">
      <c r="A23" s="2" t="s">
        <v>45</v>
      </c>
      <c r="I23">
        <v>1</v>
      </c>
      <c r="P23" s="2" t="s">
        <v>22</v>
      </c>
      <c r="Q23">
        <v>1</v>
      </c>
      <c r="S23">
        <v>1</v>
      </c>
      <c r="T23">
        <v>1</v>
      </c>
      <c r="U23">
        <v>1</v>
      </c>
      <c r="W23">
        <v>1</v>
      </c>
      <c r="Y23">
        <v>1</v>
      </c>
      <c r="Z23">
        <v>1</v>
      </c>
      <c r="AB23">
        <v>1</v>
      </c>
      <c r="AC23">
        <v>1</v>
      </c>
    </row>
    <row r="24" spans="1:28" ht="12.75">
      <c r="A24" s="2" t="s">
        <v>41</v>
      </c>
      <c r="P24" s="2" t="s">
        <v>53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AA24">
        <v>1</v>
      </c>
      <c r="AB24">
        <v>1</v>
      </c>
    </row>
    <row r="25" spans="1:29" ht="12.75">
      <c r="A25" s="2" t="s">
        <v>36</v>
      </c>
      <c r="N25">
        <v>1</v>
      </c>
      <c r="P25" s="2" t="s">
        <v>26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</row>
    <row r="26" spans="1:20" ht="12.75">
      <c r="A26" s="2" t="s">
        <v>3</v>
      </c>
      <c r="B26">
        <v>1</v>
      </c>
      <c r="E26">
        <v>1</v>
      </c>
      <c r="F26">
        <v>1</v>
      </c>
      <c r="G26">
        <v>1</v>
      </c>
      <c r="I26">
        <v>1</v>
      </c>
      <c r="J26">
        <v>1</v>
      </c>
      <c r="K26">
        <v>1</v>
      </c>
      <c r="M26">
        <v>1</v>
      </c>
      <c r="P26" s="2" t="s">
        <v>92</v>
      </c>
      <c r="T26">
        <v>1</v>
      </c>
    </row>
    <row r="27" spans="1:29" ht="12.75">
      <c r="A27" s="2" t="s">
        <v>39</v>
      </c>
      <c r="F27">
        <v>1</v>
      </c>
      <c r="P27" s="2" t="s">
        <v>54</v>
      </c>
      <c r="Q27">
        <v>1</v>
      </c>
      <c r="R27">
        <v>1</v>
      </c>
      <c r="T27">
        <v>1</v>
      </c>
      <c r="U27">
        <v>1</v>
      </c>
      <c r="V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</row>
    <row r="28" spans="1:29" ht="12.75">
      <c r="A28" s="2" t="s">
        <v>4</v>
      </c>
      <c r="C28">
        <v>1</v>
      </c>
      <c r="D28">
        <v>1</v>
      </c>
      <c r="G28">
        <v>1</v>
      </c>
      <c r="H28">
        <v>1</v>
      </c>
      <c r="I28">
        <v>1</v>
      </c>
      <c r="J28">
        <v>1</v>
      </c>
      <c r="L28">
        <v>1</v>
      </c>
      <c r="M28">
        <v>1</v>
      </c>
      <c r="N28">
        <v>1</v>
      </c>
      <c r="P28" s="2" t="s">
        <v>25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</row>
    <row r="29" spans="1:29" ht="12.75">
      <c r="A29" s="2" t="s">
        <v>5</v>
      </c>
      <c r="P29" s="2" t="s">
        <v>62</v>
      </c>
      <c r="Q29">
        <v>1</v>
      </c>
      <c r="R29">
        <v>1</v>
      </c>
      <c r="S29">
        <v>1</v>
      </c>
      <c r="T29">
        <v>1</v>
      </c>
      <c r="V29">
        <v>1</v>
      </c>
      <c r="W29">
        <v>1</v>
      </c>
      <c r="Y29">
        <v>1</v>
      </c>
      <c r="AA29">
        <v>1</v>
      </c>
      <c r="AB29">
        <v>1</v>
      </c>
      <c r="AC29">
        <v>1</v>
      </c>
    </row>
    <row r="30" spans="1:29" ht="12.75">
      <c r="A30" s="2" t="s">
        <v>127</v>
      </c>
      <c r="B30">
        <v>1</v>
      </c>
      <c r="C30">
        <v>1</v>
      </c>
      <c r="D30">
        <v>1</v>
      </c>
      <c r="E30">
        <v>1</v>
      </c>
      <c r="G30">
        <v>1</v>
      </c>
      <c r="H30">
        <v>1</v>
      </c>
      <c r="I30">
        <v>1</v>
      </c>
      <c r="K30">
        <v>1</v>
      </c>
      <c r="L30">
        <v>1</v>
      </c>
      <c r="M30">
        <v>1</v>
      </c>
      <c r="P30" s="2" t="s">
        <v>27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</row>
    <row r="31" spans="1:29" ht="12.75">
      <c r="A31" s="2" t="s">
        <v>119</v>
      </c>
      <c r="L31">
        <v>1</v>
      </c>
      <c r="P31" s="12" t="s">
        <v>94</v>
      </c>
      <c r="T31">
        <v>1</v>
      </c>
      <c r="U31">
        <v>1</v>
      </c>
      <c r="W31">
        <v>1</v>
      </c>
      <c r="X31">
        <v>1</v>
      </c>
      <c r="Y31">
        <v>1</v>
      </c>
      <c r="Z31">
        <v>1</v>
      </c>
      <c r="AB31">
        <v>1</v>
      </c>
      <c r="AC31">
        <v>1</v>
      </c>
    </row>
    <row r="32" spans="1:28" ht="12.75">
      <c r="A32" s="2" t="s">
        <v>98</v>
      </c>
      <c r="F32">
        <v>1</v>
      </c>
      <c r="I32">
        <v>1</v>
      </c>
      <c r="M32">
        <v>1</v>
      </c>
      <c r="N32">
        <v>1</v>
      </c>
      <c r="P32" s="11" t="s">
        <v>90</v>
      </c>
      <c r="T32">
        <v>1</v>
      </c>
      <c r="Y32">
        <v>1</v>
      </c>
      <c r="AB32">
        <v>1</v>
      </c>
    </row>
    <row r="33" spans="1:24" ht="12.75">
      <c r="A33" s="2" t="s">
        <v>65</v>
      </c>
      <c r="B33">
        <v>1</v>
      </c>
      <c r="C33">
        <v>1</v>
      </c>
      <c r="D33">
        <v>1</v>
      </c>
      <c r="E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P33" s="2" t="s">
        <v>63</v>
      </c>
      <c r="V33">
        <v>1</v>
      </c>
      <c r="X33">
        <v>1</v>
      </c>
    </row>
    <row r="34" spans="1:21" ht="12.75">
      <c r="A34" s="2" t="s">
        <v>71</v>
      </c>
      <c r="C34">
        <v>1</v>
      </c>
      <c r="L34">
        <v>1</v>
      </c>
      <c r="N34">
        <v>1</v>
      </c>
      <c r="P34" s="12" t="s">
        <v>87</v>
      </c>
      <c r="T34">
        <v>1</v>
      </c>
      <c r="U34">
        <v>1</v>
      </c>
    </row>
    <row r="35" spans="1:29" ht="12.75">
      <c r="A35" s="2" t="s">
        <v>66</v>
      </c>
      <c r="B35">
        <v>1</v>
      </c>
      <c r="E35">
        <v>1</v>
      </c>
      <c r="H35">
        <v>1</v>
      </c>
      <c r="I35">
        <v>1</v>
      </c>
      <c r="J35">
        <v>1</v>
      </c>
      <c r="L35">
        <v>1</v>
      </c>
      <c r="P35" s="12" t="s">
        <v>88</v>
      </c>
      <c r="T35">
        <v>1</v>
      </c>
      <c r="X35">
        <v>1</v>
      </c>
      <c r="Z35">
        <v>1</v>
      </c>
      <c r="AB35">
        <v>1</v>
      </c>
      <c r="AC35">
        <v>1</v>
      </c>
    </row>
    <row r="36" spans="1:29" ht="12.75">
      <c r="A36" s="2" t="s">
        <v>108</v>
      </c>
      <c r="J36">
        <v>1</v>
      </c>
      <c r="K36">
        <v>1</v>
      </c>
      <c r="M36">
        <v>1</v>
      </c>
      <c r="P36" s="2" t="s">
        <v>61</v>
      </c>
      <c r="Q36">
        <v>1</v>
      </c>
      <c r="R36">
        <v>1</v>
      </c>
      <c r="S36">
        <v>1</v>
      </c>
      <c r="T36">
        <v>1</v>
      </c>
      <c r="U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</row>
    <row r="37" spans="1:21" ht="12.75">
      <c r="A37" s="2" t="s">
        <v>44</v>
      </c>
      <c r="B37">
        <v>1</v>
      </c>
      <c r="G37">
        <v>1</v>
      </c>
      <c r="H37">
        <v>1</v>
      </c>
      <c r="J37">
        <v>1</v>
      </c>
      <c r="M37">
        <v>1</v>
      </c>
      <c r="N37">
        <v>1</v>
      </c>
      <c r="P37" s="2" t="s">
        <v>100</v>
      </c>
      <c r="U37">
        <v>1</v>
      </c>
    </row>
    <row r="38" spans="1:21" ht="12.75">
      <c r="A38" s="2" t="s">
        <v>49</v>
      </c>
      <c r="B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P38" s="2" t="s">
        <v>101</v>
      </c>
      <c r="U38">
        <v>1</v>
      </c>
    </row>
    <row r="39" spans="1:20" ht="12.75">
      <c r="A39" s="2" t="s">
        <v>47</v>
      </c>
      <c r="B39">
        <v>1</v>
      </c>
      <c r="D39">
        <v>1</v>
      </c>
      <c r="E39">
        <v>1</v>
      </c>
      <c r="F39">
        <v>1</v>
      </c>
      <c r="G39">
        <v>1</v>
      </c>
      <c r="H39">
        <v>1</v>
      </c>
      <c r="J39">
        <v>1</v>
      </c>
      <c r="K39">
        <v>1</v>
      </c>
      <c r="L39">
        <v>1</v>
      </c>
      <c r="M39">
        <v>1</v>
      </c>
      <c r="N39">
        <v>1</v>
      </c>
      <c r="P39" s="12" t="s">
        <v>96</v>
      </c>
      <c r="T39">
        <v>1</v>
      </c>
    </row>
    <row r="40" spans="1:29" ht="12.75">
      <c r="A40" s="2" t="s">
        <v>48</v>
      </c>
      <c r="M40">
        <v>1</v>
      </c>
      <c r="P40" s="2" t="s">
        <v>50</v>
      </c>
      <c r="T40">
        <v>1</v>
      </c>
      <c r="U40">
        <v>1</v>
      </c>
      <c r="V40">
        <v>1</v>
      </c>
      <c r="W40">
        <v>1</v>
      </c>
      <c r="Y40">
        <v>1</v>
      </c>
      <c r="Z40">
        <v>1</v>
      </c>
      <c r="AA40">
        <v>1</v>
      </c>
      <c r="AB40">
        <v>1</v>
      </c>
      <c r="AC40">
        <v>1</v>
      </c>
    </row>
    <row r="41" spans="1:29" ht="12.75">
      <c r="A41" s="2" t="s">
        <v>111</v>
      </c>
      <c r="K41">
        <v>1</v>
      </c>
      <c r="P41" s="2" t="s">
        <v>21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</row>
    <row r="42" spans="1:29" ht="12.75">
      <c r="A42" s="2" t="s">
        <v>72</v>
      </c>
      <c r="C42">
        <v>1</v>
      </c>
      <c r="D42">
        <v>1</v>
      </c>
      <c r="E42">
        <v>1</v>
      </c>
      <c r="F42">
        <v>1</v>
      </c>
      <c r="H42">
        <v>1</v>
      </c>
      <c r="I42">
        <v>1</v>
      </c>
      <c r="K42">
        <v>1</v>
      </c>
      <c r="L42">
        <v>1</v>
      </c>
      <c r="M42">
        <v>1</v>
      </c>
      <c r="N42">
        <v>1</v>
      </c>
      <c r="P42" s="2" t="s">
        <v>51</v>
      </c>
      <c r="Q42">
        <v>1</v>
      </c>
      <c r="R42">
        <v>1</v>
      </c>
      <c r="S42">
        <v>1</v>
      </c>
      <c r="W42">
        <v>1</v>
      </c>
      <c r="X42">
        <v>1</v>
      </c>
      <c r="Y42">
        <v>1</v>
      </c>
      <c r="Z42">
        <v>1</v>
      </c>
      <c r="AA42">
        <v>1</v>
      </c>
      <c r="AC42">
        <v>1</v>
      </c>
    </row>
    <row r="43" spans="1:29" ht="12.75">
      <c r="A43" s="2" t="s">
        <v>113</v>
      </c>
      <c r="K43">
        <v>1</v>
      </c>
      <c r="P43" s="2" t="s">
        <v>69</v>
      </c>
      <c r="Q43">
        <v>1</v>
      </c>
      <c r="R43">
        <v>1</v>
      </c>
      <c r="S43">
        <v>1</v>
      </c>
      <c r="X43">
        <v>1</v>
      </c>
      <c r="Y43">
        <v>1</v>
      </c>
      <c r="Z43">
        <v>1</v>
      </c>
      <c r="AC43">
        <v>1</v>
      </c>
    </row>
    <row r="44" spans="1:13" ht="12.75">
      <c r="A44" s="2" t="s">
        <v>67</v>
      </c>
      <c r="B44">
        <v>1</v>
      </c>
      <c r="D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</row>
    <row r="45" spans="1:29" ht="13.5" thickBot="1">
      <c r="A45" s="2" t="s">
        <v>10</v>
      </c>
      <c r="B45">
        <v>1</v>
      </c>
      <c r="D45">
        <v>1</v>
      </c>
      <c r="G45">
        <v>1</v>
      </c>
      <c r="H45">
        <v>1</v>
      </c>
      <c r="I45">
        <v>1</v>
      </c>
      <c r="J45">
        <v>1</v>
      </c>
      <c r="L45">
        <v>1</v>
      </c>
      <c r="M45">
        <v>1</v>
      </c>
      <c r="P45" s="3" t="s">
        <v>56</v>
      </c>
      <c r="Q45">
        <v>45</v>
      </c>
      <c r="R45">
        <v>39</v>
      </c>
      <c r="S45">
        <v>41</v>
      </c>
      <c r="T45">
        <v>52</v>
      </c>
      <c r="U45">
        <v>47</v>
      </c>
      <c r="V45">
        <v>42</v>
      </c>
      <c r="W45">
        <v>39</v>
      </c>
      <c r="X45">
        <v>51</v>
      </c>
      <c r="Y45">
        <v>54</v>
      </c>
      <c r="Z45">
        <v>49</v>
      </c>
      <c r="AA45">
        <v>47</v>
      </c>
      <c r="AB45">
        <v>54</v>
      </c>
      <c r="AC45">
        <v>55</v>
      </c>
    </row>
    <row r="46" spans="1:12" ht="12.75">
      <c r="A46" s="2" t="s">
        <v>11</v>
      </c>
      <c r="B46">
        <v>1</v>
      </c>
      <c r="C46">
        <v>1</v>
      </c>
      <c r="E46">
        <v>1</v>
      </c>
      <c r="F46">
        <v>1</v>
      </c>
      <c r="H46">
        <v>1</v>
      </c>
      <c r="I46">
        <v>1</v>
      </c>
      <c r="J46">
        <v>1</v>
      </c>
      <c r="K46">
        <v>1</v>
      </c>
      <c r="L46">
        <v>1</v>
      </c>
    </row>
    <row r="47" spans="1:16" ht="12.75">
      <c r="A47" s="2" t="s">
        <v>112</v>
      </c>
      <c r="K47">
        <v>1</v>
      </c>
      <c r="N47">
        <v>1</v>
      </c>
      <c r="P47" t="s">
        <v>73</v>
      </c>
    </row>
    <row r="48" spans="1:28" ht="12.75">
      <c r="A48" s="2" t="s">
        <v>12</v>
      </c>
      <c r="B48">
        <v>1</v>
      </c>
      <c r="C48">
        <v>1</v>
      </c>
      <c r="F48">
        <v>1</v>
      </c>
      <c r="G48">
        <v>1</v>
      </c>
      <c r="I48">
        <v>1</v>
      </c>
      <c r="L48">
        <v>1</v>
      </c>
      <c r="P48" t="s">
        <v>121</v>
      </c>
      <c r="AB48">
        <v>1</v>
      </c>
    </row>
    <row r="49" spans="1:29" ht="12.75">
      <c r="A49" s="2" t="s">
        <v>13</v>
      </c>
      <c r="B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P49" t="s">
        <v>128</v>
      </c>
      <c r="AC49">
        <v>1</v>
      </c>
    </row>
    <row r="50" spans="1:29" ht="12.75">
      <c r="A50" s="2" t="s">
        <v>14</v>
      </c>
      <c r="D50">
        <v>1</v>
      </c>
      <c r="E50">
        <v>1</v>
      </c>
      <c r="F50">
        <v>1</v>
      </c>
      <c r="G50">
        <v>1</v>
      </c>
      <c r="I50">
        <v>1</v>
      </c>
      <c r="M50">
        <v>1</v>
      </c>
      <c r="N50">
        <v>1</v>
      </c>
      <c r="P50" s="15" t="s">
        <v>129</v>
      </c>
      <c r="Q50" s="17"/>
      <c r="R50" s="17"/>
      <c r="S50" s="17"/>
      <c r="AC50">
        <v>1</v>
      </c>
    </row>
    <row r="51" spans="1:29" ht="12.75">
      <c r="A51" s="2" t="s">
        <v>91</v>
      </c>
      <c r="E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P51" s="15" t="s">
        <v>130</v>
      </c>
      <c r="AC51">
        <v>1</v>
      </c>
    </row>
    <row r="52" spans="1:16" ht="12.75">
      <c r="A52" s="2" t="s">
        <v>15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P52" s="15"/>
    </row>
    <row r="53" spans="1:26" ht="12.75">
      <c r="A53" s="2" t="s">
        <v>104</v>
      </c>
      <c r="I53">
        <v>1</v>
      </c>
      <c r="P53" s="6" t="s">
        <v>123</v>
      </c>
      <c r="Q53" s="15"/>
      <c r="Z53" s="6"/>
    </row>
    <row r="54" spans="1:16" ht="12.75">
      <c r="A54" s="2" t="s">
        <v>16</v>
      </c>
      <c r="E54">
        <v>1</v>
      </c>
      <c r="J54">
        <v>1</v>
      </c>
      <c r="N54">
        <v>1</v>
      </c>
      <c r="P54" s="15" t="s">
        <v>124</v>
      </c>
    </row>
    <row r="55" ht="12.75">
      <c r="P55" s="15" t="s">
        <v>125</v>
      </c>
    </row>
    <row r="56" ht="12.75">
      <c r="P56" s="15" t="s">
        <v>126</v>
      </c>
    </row>
  </sheetData>
  <sheetProtection/>
  <hyperlinks>
    <hyperlink ref="P53" r:id="rId1" display="sgreer412@gmail.com"/>
  </hyperlinks>
  <printOptions gridLines="1"/>
  <pageMargins left="0.25" right="0.25" top="0.75" bottom="0" header="0.3" footer="0"/>
  <pageSetup fitToHeight="1" fitToWidth="1" horizontalDpi="360" verticalDpi="360" orientation="landscape" scale="75" r:id="rId2"/>
  <headerFooter alignWithMargins="0">
    <oddHeader>&amp;LEdenville Field Trip&amp;CMay 20, 2023
&amp;RRhetta &amp; Eric Martin leaders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A1">
      <pane ySplit="1" topLeftCell="A112" activePane="bottomLeft" state="frozen"/>
      <selection pane="topLeft" activeCell="A1" sqref="A1"/>
      <selection pane="bottomLeft" activeCell="M130" sqref="M130"/>
    </sheetView>
  </sheetViews>
  <sheetFormatPr defaultColWidth="9.140625" defaultRowHeight="12.75"/>
  <cols>
    <col min="1" max="1" width="24.28125" style="0" bestFit="1" customWidth="1"/>
    <col min="2" max="2" width="5.00390625" style="0" bestFit="1" customWidth="1"/>
    <col min="3" max="3" width="5.57421875" style="0" customWidth="1"/>
    <col min="4" max="4" width="5.00390625" style="0" customWidth="1"/>
    <col min="5" max="9" width="5.00390625" style="0" bestFit="1" customWidth="1"/>
    <col min="10" max="13" width="5.00390625" style="0" customWidth="1"/>
    <col min="14" max="14" width="5.00390625" style="0" bestFit="1" customWidth="1"/>
    <col min="15" max="18" width="5.00390625" style="0" customWidth="1"/>
  </cols>
  <sheetData>
    <row r="1" spans="1:19" ht="12.75" customHeight="1">
      <c r="A1" s="1" t="s">
        <v>57</v>
      </c>
      <c r="B1" s="5">
        <v>2000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>
        <v>2021</v>
      </c>
      <c r="Q1">
        <v>2022</v>
      </c>
      <c r="R1">
        <v>2023</v>
      </c>
      <c r="S1" s="19" t="s">
        <v>74</v>
      </c>
    </row>
    <row r="2" ht="12.75">
      <c r="A2" s="1" t="s">
        <v>58</v>
      </c>
    </row>
    <row r="3" spans="1:19" ht="12.75">
      <c r="A3" s="2" t="s">
        <v>0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f>SUM(B3:R3)</f>
        <v>17</v>
      </c>
    </row>
    <row r="4" spans="1:19" ht="12.75">
      <c r="A4" s="2" t="s">
        <v>1</v>
      </c>
      <c r="C4">
        <v>1</v>
      </c>
      <c r="M4">
        <v>1</v>
      </c>
      <c r="S4">
        <f aca="true" t="shared" si="0" ref="S4:S55">SUM(B4:P4)</f>
        <v>2</v>
      </c>
    </row>
    <row r="5" spans="1:19" ht="12.75">
      <c r="A5" s="2" t="s">
        <v>2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M5">
        <v>1</v>
      </c>
      <c r="N5">
        <v>1</v>
      </c>
      <c r="O5">
        <v>1</v>
      </c>
      <c r="R5">
        <v>1</v>
      </c>
      <c r="S5">
        <v>14</v>
      </c>
    </row>
    <row r="6" spans="1:19" ht="12.75">
      <c r="A6" s="2" t="s">
        <v>75</v>
      </c>
      <c r="H6">
        <v>1</v>
      </c>
      <c r="S6">
        <f t="shared" si="0"/>
        <v>1</v>
      </c>
    </row>
    <row r="7" spans="1:19" ht="12.75">
      <c r="A7" s="2" t="s">
        <v>97</v>
      </c>
      <c r="J7">
        <v>1</v>
      </c>
      <c r="S7">
        <f t="shared" si="0"/>
        <v>1</v>
      </c>
    </row>
    <row r="8" spans="1:19" ht="12.75">
      <c r="A8" s="2" t="s">
        <v>99</v>
      </c>
      <c r="J8">
        <v>1</v>
      </c>
      <c r="S8">
        <f t="shared" si="0"/>
        <v>1</v>
      </c>
    </row>
    <row r="9" spans="1:19" ht="12.75">
      <c r="A9" s="2" t="s">
        <v>34</v>
      </c>
      <c r="B9">
        <v>1</v>
      </c>
      <c r="R9">
        <v>1</v>
      </c>
      <c r="S9">
        <v>2</v>
      </c>
    </row>
    <row r="10" spans="1:19" ht="12.75">
      <c r="A10" s="2" t="s">
        <v>70</v>
      </c>
      <c r="G10">
        <v>1</v>
      </c>
      <c r="S10">
        <f t="shared" si="0"/>
        <v>1</v>
      </c>
    </row>
    <row r="11" spans="1:19" ht="12.75">
      <c r="A11" s="2" t="s">
        <v>7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f>SUM(B11:R11)</f>
        <v>17</v>
      </c>
    </row>
    <row r="12" spans="1:19" ht="12.75">
      <c r="A12" s="2" t="s">
        <v>8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f>SUM(B12:R12)</f>
        <v>17</v>
      </c>
    </row>
    <row r="13" spans="1:19" ht="12.75">
      <c r="A13" s="2" t="s">
        <v>109</v>
      </c>
      <c r="N13">
        <v>1</v>
      </c>
      <c r="O13">
        <v>1</v>
      </c>
      <c r="S13">
        <f t="shared" si="0"/>
        <v>2</v>
      </c>
    </row>
    <row r="14" spans="1:19" ht="12.75">
      <c r="A14" s="2" t="s">
        <v>46</v>
      </c>
      <c r="E14">
        <v>1</v>
      </c>
      <c r="Q14">
        <v>1</v>
      </c>
      <c r="S14">
        <v>2</v>
      </c>
    </row>
    <row r="15" spans="1:19" ht="12.75">
      <c r="A15" s="2" t="s">
        <v>55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f>SUM(B15:R15)</f>
        <v>17</v>
      </c>
    </row>
    <row r="16" spans="1:19" ht="12.75">
      <c r="A16" s="2" t="s">
        <v>9</v>
      </c>
      <c r="B16">
        <v>1</v>
      </c>
      <c r="C16">
        <v>1</v>
      </c>
      <c r="E16">
        <v>1</v>
      </c>
      <c r="G16">
        <v>1</v>
      </c>
      <c r="I16">
        <v>1</v>
      </c>
      <c r="J16">
        <v>1</v>
      </c>
      <c r="K16">
        <v>1</v>
      </c>
      <c r="P16">
        <v>1</v>
      </c>
      <c r="Q16">
        <v>1</v>
      </c>
      <c r="R16">
        <v>1</v>
      </c>
      <c r="S16">
        <v>10</v>
      </c>
    </row>
    <row r="17" spans="1:19" ht="12.75">
      <c r="A17" s="2" t="s">
        <v>6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f>SUM(B17:R17)</f>
        <v>16</v>
      </c>
    </row>
    <row r="18" spans="1:19" ht="12.75">
      <c r="A18" s="2" t="s">
        <v>40</v>
      </c>
      <c r="C18">
        <v>1</v>
      </c>
      <c r="S18">
        <f t="shared" si="0"/>
        <v>1</v>
      </c>
    </row>
    <row r="19" spans="1:19" ht="12.75">
      <c r="A19" s="2" t="s">
        <v>42</v>
      </c>
      <c r="C19">
        <v>1</v>
      </c>
      <c r="S19">
        <f t="shared" si="0"/>
        <v>1</v>
      </c>
    </row>
    <row r="20" spans="1:19" ht="12.75">
      <c r="A20" s="2" t="s">
        <v>43</v>
      </c>
      <c r="C20">
        <v>1</v>
      </c>
      <c r="S20">
        <f t="shared" si="0"/>
        <v>1</v>
      </c>
    </row>
    <row r="21" spans="1:19" ht="12.75">
      <c r="A21" s="2" t="s">
        <v>118</v>
      </c>
      <c r="P21">
        <v>1</v>
      </c>
      <c r="S21">
        <f t="shared" si="0"/>
        <v>1</v>
      </c>
    </row>
    <row r="22" spans="1:19" ht="12.75">
      <c r="A22" s="2" t="s">
        <v>37</v>
      </c>
      <c r="C22">
        <v>1</v>
      </c>
      <c r="D22">
        <v>1</v>
      </c>
      <c r="S22">
        <f t="shared" si="0"/>
        <v>2</v>
      </c>
    </row>
    <row r="23" spans="1:19" ht="12.75">
      <c r="A23" s="2" t="s">
        <v>45</v>
      </c>
      <c r="B23">
        <v>1</v>
      </c>
      <c r="C23">
        <v>1</v>
      </c>
      <c r="M23">
        <v>1</v>
      </c>
      <c r="S23">
        <f t="shared" si="0"/>
        <v>3</v>
      </c>
    </row>
    <row r="24" spans="1:19" ht="12.75">
      <c r="A24" s="2" t="s">
        <v>41</v>
      </c>
      <c r="C24">
        <v>1</v>
      </c>
      <c r="S24">
        <f t="shared" si="0"/>
        <v>1</v>
      </c>
    </row>
    <row r="25" spans="1:19" ht="12.75">
      <c r="A25" s="2" t="s">
        <v>36</v>
      </c>
      <c r="B25">
        <v>1</v>
      </c>
      <c r="R25">
        <v>1</v>
      </c>
      <c r="S25">
        <v>2</v>
      </c>
    </row>
    <row r="26" spans="1:19" ht="12.75">
      <c r="A26" s="2" t="s">
        <v>3</v>
      </c>
      <c r="B26">
        <v>1</v>
      </c>
      <c r="F26">
        <v>1</v>
      </c>
      <c r="I26">
        <v>1</v>
      </c>
      <c r="J26">
        <v>1</v>
      </c>
      <c r="K26">
        <v>1</v>
      </c>
      <c r="M26">
        <v>1</v>
      </c>
      <c r="N26">
        <v>1</v>
      </c>
      <c r="O26">
        <v>1</v>
      </c>
      <c r="Q26">
        <v>1</v>
      </c>
      <c r="S26">
        <f>SUM(B26:Q26)</f>
        <v>9</v>
      </c>
    </row>
    <row r="27" spans="1:19" ht="12.75">
      <c r="A27" s="2" t="s">
        <v>39</v>
      </c>
      <c r="B27">
        <v>1</v>
      </c>
      <c r="C27">
        <v>1</v>
      </c>
      <c r="J27">
        <v>1</v>
      </c>
      <c r="S27">
        <f t="shared" si="0"/>
        <v>3</v>
      </c>
    </row>
    <row r="28" spans="1:19" ht="12.75">
      <c r="A28" s="2" t="s">
        <v>4</v>
      </c>
      <c r="C28">
        <v>1</v>
      </c>
      <c r="D28">
        <v>1</v>
      </c>
      <c r="E28">
        <v>1</v>
      </c>
      <c r="G28">
        <v>1</v>
      </c>
      <c r="H28">
        <v>1</v>
      </c>
      <c r="K28">
        <v>1</v>
      </c>
      <c r="L28">
        <v>1</v>
      </c>
      <c r="M28">
        <v>1</v>
      </c>
      <c r="N28">
        <v>1</v>
      </c>
      <c r="P28">
        <v>1</v>
      </c>
      <c r="Q28">
        <v>1</v>
      </c>
      <c r="R28">
        <v>1</v>
      </c>
      <c r="S28">
        <f>SUM(B28:R28)</f>
        <v>12</v>
      </c>
    </row>
    <row r="29" spans="1:19" ht="12.75">
      <c r="A29" s="2" t="s">
        <v>5</v>
      </c>
      <c r="C29">
        <v>1</v>
      </c>
      <c r="S29">
        <f t="shared" si="0"/>
        <v>1</v>
      </c>
    </row>
    <row r="30" spans="1:19" ht="12.75">
      <c r="A30" s="2" t="s">
        <v>59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K30">
        <v>1</v>
      </c>
      <c r="L30">
        <v>1</v>
      </c>
      <c r="M30">
        <v>1</v>
      </c>
      <c r="O30">
        <v>1</v>
      </c>
      <c r="P30">
        <v>1</v>
      </c>
      <c r="Q30">
        <v>1</v>
      </c>
      <c r="S30">
        <f>SUM(B30:Q30)</f>
        <v>14</v>
      </c>
    </row>
    <row r="31" spans="1:19" ht="12.75">
      <c r="A31" s="11" t="s">
        <v>119</v>
      </c>
      <c r="P31">
        <v>1</v>
      </c>
      <c r="S31">
        <f t="shared" si="0"/>
        <v>1</v>
      </c>
    </row>
    <row r="32" spans="1:19" ht="12.75">
      <c r="A32" s="2" t="s">
        <v>98</v>
      </c>
      <c r="J32">
        <v>1</v>
      </c>
      <c r="M32">
        <v>1</v>
      </c>
      <c r="Q32">
        <v>1</v>
      </c>
      <c r="R32">
        <v>1</v>
      </c>
      <c r="S32">
        <v>4</v>
      </c>
    </row>
    <row r="33" spans="1:19" ht="12.75">
      <c r="A33" s="2" t="s">
        <v>65</v>
      </c>
      <c r="F33">
        <v>1</v>
      </c>
      <c r="G33">
        <v>1</v>
      </c>
      <c r="H33">
        <v>1</v>
      </c>
      <c r="I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f>SUM(B33:R33)</f>
        <v>10</v>
      </c>
    </row>
    <row r="34" spans="1:19" ht="12.75">
      <c r="A34" s="2" t="s">
        <v>71</v>
      </c>
      <c r="G34">
        <v>1</v>
      </c>
      <c r="P34">
        <v>1</v>
      </c>
      <c r="R34">
        <v>1</v>
      </c>
      <c r="S34">
        <v>3</v>
      </c>
    </row>
    <row r="35" spans="1:19" ht="12.75">
      <c r="A35" s="2" t="s">
        <v>66</v>
      </c>
      <c r="F35">
        <v>1</v>
      </c>
      <c r="I35">
        <v>1</v>
      </c>
      <c r="L35">
        <v>1</v>
      </c>
      <c r="M35">
        <v>1</v>
      </c>
      <c r="N35">
        <v>1</v>
      </c>
      <c r="P35">
        <v>1</v>
      </c>
      <c r="S35">
        <f t="shared" si="0"/>
        <v>6</v>
      </c>
    </row>
    <row r="36" spans="1:19" ht="12.75">
      <c r="A36" s="2" t="s">
        <v>108</v>
      </c>
      <c r="N36">
        <v>1</v>
      </c>
      <c r="O36">
        <v>1</v>
      </c>
      <c r="Q36">
        <v>1</v>
      </c>
      <c r="S36">
        <v>3</v>
      </c>
    </row>
    <row r="37" spans="1:19" ht="12.75">
      <c r="A37" s="2" t="s">
        <v>44</v>
      </c>
      <c r="E37">
        <v>1</v>
      </c>
      <c r="F37">
        <v>1</v>
      </c>
      <c r="K37">
        <v>1</v>
      </c>
      <c r="L37">
        <v>1</v>
      </c>
      <c r="N37">
        <v>1</v>
      </c>
      <c r="Q37">
        <v>1</v>
      </c>
      <c r="R37">
        <v>1</v>
      </c>
      <c r="S37">
        <v>7</v>
      </c>
    </row>
    <row r="38" spans="1:19" ht="12.75">
      <c r="A38" s="2" t="s">
        <v>49</v>
      </c>
      <c r="B38">
        <v>1</v>
      </c>
      <c r="C38">
        <v>1</v>
      </c>
      <c r="D38">
        <v>1</v>
      </c>
      <c r="F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f>SUM(B38:R38)</f>
        <v>15</v>
      </c>
    </row>
    <row r="39" spans="1:19" ht="12.75">
      <c r="A39" s="2" t="s">
        <v>47</v>
      </c>
      <c r="D39">
        <v>1</v>
      </c>
      <c r="E39">
        <v>1</v>
      </c>
      <c r="F39">
        <v>1</v>
      </c>
      <c r="H39">
        <v>1</v>
      </c>
      <c r="I39">
        <v>1</v>
      </c>
      <c r="J39">
        <v>1</v>
      </c>
      <c r="K39">
        <v>1</v>
      </c>
      <c r="L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f>SUM(B39:R39)</f>
        <v>13</v>
      </c>
    </row>
    <row r="40" spans="1:19" ht="12.75">
      <c r="A40" s="2" t="s">
        <v>48</v>
      </c>
      <c r="C40">
        <v>1</v>
      </c>
      <c r="Q40">
        <v>1</v>
      </c>
      <c r="S40">
        <v>2</v>
      </c>
    </row>
    <row r="41" spans="1:19" ht="12.75">
      <c r="A41" s="2" t="s">
        <v>111</v>
      </c>
      <c r="O41">
        <v>1</v>
      </c>
      <c r="S41">
        <f t="shared" si="0"/>
        <v>1</v>
      </c>
    </row>
    <row r="42" spans="1:19" ht="12.75">
      <c r="A42" s="2" t="s">
        <v>72</v>
      </c>
      <c r="G42">
        <v>1</v>
      </c>
      <c r="H42">
        <v>1</v>
      </c>
      <c r="I42">
        <v>1</v>
      </c>
      <c r="J42">
        <v>1</v>
      </c>
      <c r="L42">
        <v>1</v>
      </c>
      <c r="M42">
        <v>1</v>
      </c>
      <c r="O42">
        <v>1</v>
      </c>
      <c r="P42">
        <v>1</v>
      </c>
      <c r="Q42">
        <v>1</v>
      </c>
      <c r="R42">
        <v>1</v>
      </c>
      <c r="S42">
        <f>SUM(B42:R42)</f>
        <v>10</v>
      </c>
    </row>
    <row r="43" spans="1:19" ht="12.75">
      <c r="A43" s="2" t="s">
        <v>115</v>
      </c>
      <c r="O43">
        <v>1</v>
      </c>
      <c r="S43">
        <f t="shared" si="0"/>
        <v>1</v>
      </c>
    </row>
    <row r="44" spans="1:19" ht="12.75">
      <c r="A44" s="2" t="s">
        <v>67</v>
      </c>
      <c r="F44">
        <v>1</v>
      </c>
      <c r="H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S44">
        <f>SUM(B44:Q44)</f>
        <v>9</v>
      </c>
    </row>
    <row r="45" spans="1:19" ht="12.75">
      <c r="A45" s="2" t="s">
        <v>10</v>
      </c>
      <c r="B45">
        <v>1</v>
      </c>
      <c r="E45">
        <v>1</v>
      </c>
      <c r="F45">
        <v>1</v>
      </c>
      <c r="H45">
        <v>1</v>
      </c>
      <c r="K45">
        <v>1</v>
      </c>
      <c r="L45">
        <v>1</v>
      </c>
      <c r="M45">
        <v>1</v>
      </c>
      <c r="N45">
        <v>1</v>
      </c>
      <c r="P45">
        <v>1</v>
      </c>
      <c r="Q45">
        <v>1</v>
      </c>
      <c r="S45">
        <f>SUM(B45:Q45)</f>
        <v>10</v>
      </c>
    </row>
    <row r="46" spans="1:19" ht="12.75">
      <c r="A46" s="2" t="s">
        <v>11</v>
      </c>
      <c r="B46">
        <v>1</v>
      </c>
      <c r="C46">
        <v>1</v>
      </c>
      <c r="D46">
        <v>1</v>
      </c>
      <c r="F46">
        <v>1</v>
      </c>
      <c r="G46">
        <v>1</v>
      </c>
      <c r="I46">
        <v>1</v>
      </c>
      <c r="J46">
        <v>1</v>
      </c>
      <c r="L46">
        <v>1</v>
      </c>
      <c r="M46">
        <v>1</v>
      </c>
      <c r="N46">
        <v>1</v>
      </c>
      <c r="O46">
        <v>1</v>
      </c>
      <c r="P46">
        <v>1</v>
      </c>
      <c r="S46">
        <f t="shared" si="0"/>
        <v>12</v>
      </c>
    </row>
    <row r="47" spans="1:19" ht="12.75">
      <c r="A47" s="2" t="s">
        <v>112</v>
      </c>
      <c r="O47">
        <v>1</v>
      </c>
      <c r="R47">
        <v>1</v>
      </c>
      <c r="S47">
        <v>2</v>
      </c>
    </row>
    <row r="48" spans="1:19" ht="12.75">
      <c r="A48" s="2" t="s">
        <v>12</v>
      </c>
      <c r="D48">
        <v>1</v>
      </c>
      <c r="E48">
        <v>1</v>
      </c>
      <c r="F48">
        <v>1</v>
      </c>
      <c r="G48">
        <v>1</v>
      </c>
      <c r="J48">
        <v>1</v>
      </c>
      <c r="K48">
        <v>1</v>
      </c>
      <c r="M48">
        <v>1</v>
      </c>
      <c r="P48">
        <v>1</v>
      </c>
      <c r="S48">
        <f t="shared" si="0"/>
        <v>8</v>
      </c>
    </row>
    <row r="49" spans="1:19" ht="12.75">
      <c r="A49" s="2" t="s">
        <v>13</v>
      </c>
      <c r="B49">
        <v>1</v>
      </c>
      <c r="C49">
        <v>1</v>
      </c>
      <c r="D49">
        <v>1</v>
      </c>
      <c r="F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f>SUM(B49:R49)</f>
        <v>15</v>
      </c>
    </row>
    <row r="50" spans="1:19" ht="12.75">
      <c r="A50" s="2" t="s">
        <v>14</v>
      </c>
      <c r="B50">
        <v>1</v>
      </c>
      <c r="H50">
        <v>1</v>
      </c>
      <c r="I50">
        <v>1</v>
      </c>
      <c r="J50">
        <v>1</v>
      </c>
      <c r="K50">
        <v>1</v>
      </c>
      <c r="M50">
        <v>1</v>
      </c>
      <c r="Q50">
        <v>1</v>
      </c>
      <c r="R50">
        <v>1</v>
      </c>
      <c r="S50">
        <v>8</v>
      </c>
    </row>
    <row r="51" spans="1:19" ht="12.75">
      <c r="A51" s="2" t="s">
        <v>91</v>
      </c>
      <c r="I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f>SUM(B51:R51)</f>
        <v>7</v>
      </c>
    </row>
    <row r="52" spans="1:19" ht="12.75">
      <c r="A52" s="2" t="s">
        <v>15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f>SUM(B52:R52)</f>
        <v>17</v>
      </c>
    </row>
    <row r="53" spans="1:19" ht="12.75">
      <c r="A53" s="2" t="s">
        <v>104</v>
      </c>
      <c r="M53">
        <v>1</v>
      </c>
      <c r="S53">
        <f t="shared" si="0"/>
        <v>1</v>
      </c>
    </row>
    <row r="54" spans="1:19" ht="12.75">
      <c r="A54" s="2" t="s">
        <v>16</v>
      </c>
      <c r="E54">
        <v>1</v>
      </c>
      <c r="I54">
        <v>1</v>
      </c>
      <c r="N54">
        <v>1</v>
      </c>
      <c r="R54">
        <v>1</v>
      </c>
      <c r="S54">
        <v>4</v>
      </c>
    </row>
    <row r="55" spans="1:19" ht="12.75">
      <c r="A55" s="2" t="s">
        <v>116</v>
      </c>
      <c r="O55">
        <v>1</v>
      </c>
      <c r="S55">
        <f t="shared" si="0"/>
        <v>1</v>
      </c>
    </row>
    <row r="56" spans="1:19" ht="12.75">
      <c r="A56" s="2" t="s">
        <v>17</v>
      </c>
      <c r="D56">
        <v>1</v>
      </c>
      <c r="E56">
        <v>1</v>
      </c>
      <c r="G56">
        <v>1</v>
      </c>
      <c r="I56">
        <v>1</v>
      </c>
      <c r="J56">
        <v>1</v>
      </c>
      <c r="K56">
        <v>1</v>
      </c>
      <c r="N56">
        <v>1</v>
      </c>
      <c r="P56">
        <v>1</v>
      </c>
      <c r="Q56">
        <v>1</v>
      </c>
      <c r="R56">
        <v>1</v>
      </c>
      <c r="S56">
        <v>10</v>
      </c>
    </row>
    <row r="57" spans="1:19" ht="12.75">
      <c r="A57" s="2" t="s">
        <v>38</v>
      </c>
      <c r="E57">
        <v>1</v>
      </c>
      <c r="F57">
        <v>1</v>
      </c>
      <c r="H57">
        <v>1</v>
      </c>
      <c r="J57">
        <v>1</v>
      </c>
      <c r="K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f>SUM(B57:R57)</f>
        <v>11</v>
      </c>
    </row>
    <row r="58" spans="1:19" ht="12.75">
      <c r="A58" s="2" t="s">
        <v>107</v>
      </c>
      <c r="N58">
        <v>1</v>
      </c>
      <c r="Q58">
        <v>1</v>
      </c>
      <c r="S58">
        <v>2</v>
      </c>
    </row>
    <row r="59" spans="1:19" ht="12.75">
      <c r="A59" s="2" t="s">
        <v>18</v>
      </c>
      <c r="B59">
        <v>1</v>
      </c>
      <c r="C59">
        <v>1</v>
      </c>
      <c r="E59">
        <v>1</v>
      </c>
      <c r="F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S59">
        <f aca="true" t="shared" si="1" ref="S59:S65">SUM(B59:Q59)</f>
        <v>14</v>
      </c>
    </row>
    <row r="60" spans="1:19" ht="12.75">
      <c r="A60" s="2" t="s">
        <v>31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f>SUM(B60:R60)</f>
        <v>17</v>
      </c>
    </row>
    <row r="61" spans="1:19" ht="12.75">
      <c r="A61" s="2" t="s">
        <v>19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f>SUM(B61:R61)</f>
        <v>17</v>
      </c>
    </row>
    <row r="62" spans="1:19" ht="12.75">
      <c r="A62" s="2" t="s">
        <v>32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f>SUM(B62:R62)</f>
        <v>17</v>
      </c>
    </row>
    <row r="63" spans="1:19" ht="12.75">
      <c r="A63" s="2" t="s">
        <v>33</v>
      </c>
      <c r="B63">
        <v>1</v>
      </c>
      <c r="C63">
        <v>1</v>
      </c>
      <c r="E63">
        <v>1</v>
      </c>
      <c r="F63">
        <v>1</v>
      </c>
      <c r="G63">
        <v>1</v>
      </c>
      <c r="H63">
        <v>1</v>
      </c>
      <c r="I63">
        <v>1</v>
      </c>
      <c r="K63">
        <v>1</v>
      </c>
      <c r="L63">
        <v>1</v>
      </c>
      <c r="M63">
        <v>1</v>
      </c>
      <c r="N63">
        <v>1</v>
      </c>
      <c r="O63">
        <v>1</v>
      </c>
      <c r="Q63">
        <v>1</v>
      </c>
      <c r="R63">
        <v>1</v>
      </c>
      <c r="S63">
        <f>SUM(B63:R63)</f>
        <v>14</v>
      </c>
    </row>
    <row r="64" spans="1:19" ht="12.75">
      <c r="A64" s="2" t="s">
        <v>60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f>SUM(B64:R64)</f>
        <v>15</v>
      </c>
    </row>
    <row r="65" spans="1:19" ht="12.75">
      <c r="A65" s="2" t="s">
        <v>20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f>SUM(B65:R65)</f>
        <v>17</v>
      </c>
    </row>
    <row r="66" spans="1:19" ht="12.75">
      <c r="A66" s="2" t="s">
        <v>64</v>
      </c>
      <c r="E66">
        <v>1</v>
      </c>
      <c r="F66">
        <v>1</v>
      </c>
      <c r="G66">
        <v>1</v>
      </c>
      <c r="I66">
        <v>1</v>
      </c>
      <c r="J66">
        <v>1</v>
      </c>
      <c r="N66">
        <v>1</v>
      </c>
      <c r="Q66">
        <v>1</v>
      </c>
      <c r="S66">
        <v>7</v>
      </c>
    </row>
    <row r="67" spans="1:19" ht="12.75">
      <c r="A67" s="2" t="s">
        <v>30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f>SUM(B67:R67)</f>
        <v>16</v>
      </c>
    </row>
    <row r="68" spans="1:19" ht="12.75">
      <c r="A68" s="2" t="s">
        <v>28</v>
      </c>
      <c r="D68">
        <v>1</v>
      </c>
      <c r="E68">
        <v>1</v>
      </c>
      <c r="G68">
        <v>1</v>
      </c>
      <c r="I68">
        <v>1</v>
      </c>
      <c r="K68">
        <v>1</v>
      </c>
      <c r="M68">
        <v>1</v>
      </c>
      <c r="N68">
        <v>1</v>
      </c>
      <c r="O68">
        <v>1</v>
      </c>
      <c r="P68">
        <v>1</v>
      </c>
      <c r="Q68">
        <v>1</v>
      </c>
      <c r="S68">
        <f>SUM(B68:Q68)</f>
        <v>10</v>
      </c>
    </row>
    <row r="69" spans="1:19" ht="12.75">
      <c r="A69" s="2" t="s">
        <v>29</v>
      </c>
      <c r="D69">
        <v>1</v>
      </c>
      <c r="G69">
        <v>1</v>
      </c>
      <c r="H69">
        <v>1</v>
      </c>
      <c r="I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f>SUM(B69:R69)</f>
        <v>12</v>
      </c>
    </row>
    <row r="70" spans="1:19" ht="12.75">
      <c r="A70" s="2" t="s">
        <v>52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S70">
        <f>SUM(B70:P70)</f>
        <v>13</v>
      </c>
    </row>
    <row r="71" spans="1:19" ht="12.75">
      <c r="A71" s="2" t="s">
        <v>23</v>
      </c>
      <c r="B71">
        <v>1</v>
      </c>
      <c r="D71">
        <v>1</v>
      </c>
      <c r="F71">
        <v>1</v>
      </c>
      <c r="H71">
        <v>1</v>
      </c>
      <c r="I71">
        <v>1</v>
      </c>
      <c r="J71">
        <v>1</v>
      </c>
      <c r="M71">
        <v>1</v>
      </c>
      <c r="N71">
        <v>1</v>
      </c>
      <c r="P71">
        <v>1</v>
      </c>
      <c r="Q71">
        <v>1</v>
      </c>
      <c r="R71">
        <v>1</v>
      </c>
      <c r="S71">
        <f>SUM(B71:R71)</f>
        <v>11</v>
      </c>
    </row>
    <row r="72" spans="1:19" ht="12.75">
      <c r="A72" s="2" t="s">
        <v>68</v>
      </c>
      <c r="F72">
        <v>1</v>
      </c>
      <c r="L72">
        <v>1</v>
      </c>
      <c r="N72">
        <v>1</v>
      </c>
      <c r="O72">
        <v>1</v>
      </c>
      <c r="P72">
        <v>1</v>
      </c>
      <c r="R72">
        <v>1</v>
      </c>
      <c r="S72">
        <v>6</v>
      </c>
    </row>
    <row r="73" spans="1:19" ht="12.75">
      <c r="A73" s="2" t="s">
        <v>35</v>
      </c>
      <c r="E73">
        <v>1</v>
      </c>
      <c r="F73">
        <v>1</v>
      </c>
      <c r="H73">
        <v>1</v>
      </c>
      <c r="I73">
        <v>1</v>
      </c>
      <c r="J73">
        <v>1</v>
      </c>
      <c r="S73">
        <f>SUM(B73:P73)</f>
        <v>5</v>
      </c>
    </row>
    <row r="74" spans="1:19" ht="12.75">
      <c r="A74" s="2" t="s">
        <v>24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f>SUM(B74:R74)</f>
        <v>17</v>
      </c>
    </row>
    <row r="75" spans="1:19" ht="12.75">
      <c r="A75" s="2" t="s">
        <v>22</v>
      </c>
      <c r="C75">
        <v>1</v>
      </c>
      <c r="D75">
        <v>1</v>
      </c>
      <c r="E75">
        <v>1</v>
      </c>
      <c r="F75">
        <v>1</v>
      </c>
      <c r="H75">
        <v>1</v>
      </c>
      <c r="I75">
        <v>1</v>
      </c>
      <c r="J75">
        <v>1</v>
      </c>
      <c r="L75">
        <v>1</v>
      </c>
      <c r="N75">
        <v>1</v>
      </c>
      <c r="O75">
        <v>1</v>
      </c>
      <c r="Q75">
        <v>1</v>
      </c>
      <c r="R75">
        <v>1</v>
      </c>
      <c r="S75">
        <f>SUM(B75:R75)</f>
        <v>12</v>
      </c>
    </row>
    <row r="76" spans="1:19" ht="12.75">
      <c r="A76" s="2" t="s">
        <v>53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S76">
        <f>SUM(B76:Q76)</f>
        <v>14</v>
      </c>
    </row>
    <row r="77" spans="1:19" ht="12.75">
      <c r="A77" s="2" t="s">
        <v>26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f>SUM(B77:R77)</f>
        <v>17</v>
      </c>
    </row>
    <row r="78" spans="1:19" ht="12.75">
      <c r="A78" s="2" t="s">
        <v>92</v>
      </c>
      <c r="I78">
        <v>1</v>
      </c>
      <c r="S78">
        <f>SUM(B78:P78)</f>
        <v>1</v>
      </c>
    </row>
    <row r="79" spans="1:19" ht="12.75">
      <c r="A79" s="2" t="s">
        <v>54</v>
      </c>
      <c r="B79">
        <v>1</v>
      </c>
      <c r="D79">
        <v>1</v>
      </c>
      <c r="F79">
        <v>1</v>
      </c>
      <c r="G79">
        <v>1</v>
      </c>
      <c r="I79">
        <v>1</v>
      </c>
      <c r="J79">
        <v>1</v>
      </c>
      <c r="K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f>SUM(B79:R79)</f>
        <v>13</v>
      </c>
    </row>
    <row r="80" spans="1:19" ht="12.75">
      <c r="A80" s="2" t="s">
        <v>25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f>SUM(B80:R80)</f>
        <v>17</v>
      </c>
    </row>
    <row r="81" spans="1:19" ht="12.75">
      <c r="A81" s="2" t="s">
        <v>62</v>
      </c>
      <c r="E81">
        <v>1</v>
      </c>
      <c r="F81">
        <v>1</v>
      </c>
      <c r="G81">
        <v>1</v>
      </c>
      <c r="H81">
        <v>1</v>
      </c>
      <c r="I81">
        <v>1</v>
      </c>
      <c r="K81">
        <v>1</v>
      </c>
      <c r="L81">
        <v>1</v>
      </c>
      <c r="N81">
        <v>1</v>
      </c>
      <c r="P81">
        <v>1</v>
      </c>
      <c r="Q81">
        <v>1</v>
      </c>
      <c r="R81">
        <v>1</v>
      </c>
      <c r="S81">
        <f>SUM(B81:R81)</f>
        <v>11</v>
      </c>
    </row>
    <row r="82" spans="1:19" ht="12.75">
      <c r="A82" s="2" t="s">
        <v>27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f>SUM(B82:R82)</f>
        <v>17</v>
      </c>
    </row>
    <row r="83" spans="1:19" ht="12.75">
      <c r="A83" s="2" t="s">
        <v>89</v>
      </c>
      <c r="I83">
        <v>1</v>
      </c>
      <c r="J83">
        <v>1</v>
      </c>
      <c r="L83">
        <v>1</v>
      </c>
      <c r="M83">
        <v>1</v>
      </c>
      <c r="N83">
        <v>1</v>
      </c>
      <c r="O83">
        <v>1</v>
      </c>
      <c r="Q83">
        <v>1</v>
      </c>
      <c r="R83">
        <v>1</v>
      </c>
      <c r="S83">
        <f>SUM(B83:R83)</f>
        <v>8</v>
      </c>
    </row>
    <row r="84" spans="1:19" ht="12.75">
      <c r="A84" s="2" t="s">
        <v>90</v>
      </c>
      <c r="I84">
        <v>1</v>
      </c>
      <c r="N84">
        <v>1</v>
      </c>
      <c r="Q84">
        <v>1</v>
      </c>
      <c r="S84">
        <v>3</v>
      </c>
    </row>
    <row r="85" spans="1:19" ht="12.75">
      <c r="A85" s="2" t="s">
        <v>63</v>
      </c>
      <c r="E85">
        <v>1</v>
      </c>
      <c r="K85">
        <v>1</v>
      </c>
      <c r="M85">
        <v>1</v>
      </c>
      <c r="S85">
        <f>SUM(B85:P85)</f>
        <v>3</v>
      </c>
    </row>
    <row r="86" spans="1:19" ht="12.75">
      <c r="A86" s="2" t="s">
        <v>87</v>
      </c>
      <c r="I86">
        <v>1</v>
      </c>
      <c r="J86">
        <v>1</v>
      </c>
      <c r="S86">
        <f>SUM(B86:P86)</f>
        <v>2</v>
      </c>
    </row>
    <row r="87" spans="1:19" ht="12.75">
      <c r="A87" s="2" t="s">
        <v>88</v>
      </c>
      <c r="I87">
        <v>1</v>
      </c>
      <c r="M87">
        <v>1</v>
      </c>
      <c r="O87">
        <v>1</v>
      </c>
      <c r="Q87">
        <v>1</v>
      </c>
      <c r="R87">
        <v>1</v>
      </c>
      <c r="S87">
        <v>5</v>
      </c>
    </row>
    <row r="88" spans="1:19" ht="12.75">
      <c r="A88" s="2" t="s">
        <v>61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f>SUM(B88:R88)</f>
        <v>12</v>
      </c>
    </row>
    <row r="89" spans="1:19" ht="12.75">
      <c r="A89" s="2" t="s">
        <v>100</v>
      </c>
      <c r="J89">
        <v>1</v>
      </c>
      <c r="S89">
        <f>SUM(B89:P89)</f>
        <v>1</v>
      </c>
    </row>
    <row r="90" spans="1:19" ht="12.75">
      <c r="A90" s="2" t="s">
        <v>101</v>
      </c>
      <c r="J90">
        <v>1</v>
      </c>
      <c r="S90">
        <f>SUM(B90:P90)</f>
        <v>1</v>
      </c>
    </row>
    <row r="91" spans="1:19" ht="12.75">
      <c r="A91" s="11" t="s">
        <v>96</v>
      </c>
      <c r="I91">
        <v>1</v>
      </c>
      <c r="S91">
        <f>SUM(B91:P91)</f>
        <v>1</v>
      </c>
    </row>
    <row r="92" spans="1:19" ht="12.75">
      <c r="A92" s="2" t="s">
        <v>50</v>
      </c>
      <c r="E92">
        <v>1</v>
      </c>
      <c r="I92">
        <v>1</v>
      </c>
      <c r="J92">
        <v>1</v>
      </c>
      <c r="K92">
        <v>1</v>
      </c>
      <c r="L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f>SUM(B92:R92)</f>
        <v>10</v>
      </c>
    </row>
    <row r="93" spans="1:19" ht="12.75">
      <c r="A93" s="2" t="s">
        <v>21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f>SUM(B93:R93)</f>
        <v>17</v>
      </c>
    </row>
    <row r="94" spans="1:19" ht="12.75">
      <c r="A94" s="2" t="s">
        <v>51</v>
      </c>
      <c r="E94">
        <v>1</v>
      </c>
      <c r="F94">
        <v>1</v>
      </c>
      <c r="G94">
        <v>1</v>
      </c>
      <c r="L94">
        <v>1</v>
      </c>
      <c r="M94">
        <v>1</v>
      </c>
      <c r="N94">
        <v>1</v>
      </c>
      <c r="O94">
        <v>1</v>
      </c>
      <c r="P94">
        <v>1</v>
      </c>
      <c r="R94">
        <v>1</v>
      </c>
      <c r="S94">
        <v>9</v>
      </c>
    </row>
    <row r="95" spans="1:19" ht="12.75">
      <c r="A95" s="2" t="s">
        <v>69</v>
      </c>
      <c r="F95">
        <v>1</v>
      </c>
      <c r="G95">
        <v>1</v>
      </c>
      <c r="H95">
        <v>1</v>
      </c>
      <c r="M95">
        <v>1</v>
      </c>
      <c r="N95">
        <v>1</v>
      </c>
      <c r="O95">
        <v>1</v>
      </c>
      <c r="S95">
        <f>SUM(B95:P95)</f>
        <v>6</v>
      </c>
    </row>
    <row r="96" spans="1:19" ht="12.75">
      <c r="A96" s="11" t="s">
        <v>131</v>
      </c>
      <c r="Q96">
        <v>1</v>
      </c>
      <c r="S96">
        <v>1</v>
      </c>
    </row>
    <row r="97" spans="1:19" ht="12.75">
      <c r="A97" s="4" t="s">
        <v>128</v>
      </c>
      <c r="R97">
        <v>1</v>
      </c>
      <c r="S97">
        <v>1</v>
      </c>
    </row>
    <row r="98" spans="1:19" ht="12.75">
      <c r="A98" s="4" t="s">
        <v>129</v>
      </c>
      <c r="R98">
        <v>1</v>
      </c>
      <c r="S98">
        <v>1</v>
      </c>
    </row>
    <row r="99" spans="1:19" ht="12.75">
      <c r="A99" s="4" t="s">
        <v>130</v>
      </c>
      <c r="R99">
        <v>1</v>
      </c>
      <c r="S99">
        <v>1</v>
      </c>
    </row>
    <row r="106" spans="1:19" ht="12.75">
      <c r="A106" s="7" t="s">
        <v>56</v>
      </c>
      <c r="B106" s="8">
        <f aca="true" t="shared" si="2" ref="B106:H106">SUM(B3:B96)</f>
        <v>31</v>
      </c>
      <c r="C106" s="8">
        <f t="shared" si="2"/>
        <v>38</v>
      </c>
      <c r="D106" s="8">
        <f t="shared" si="2"/>
        <v>34</v>
      </c>
      <c r="E106" s="8">
        <f t="shared" si="2"/>
        <v>42</v>
      </c>
      <c r="F106" s="8">
        <f t="shared" si="2"/>
        <v>45</v>
      </c>
      <c r="G106" s="8">
        <f t="shared" si="2"/>
        <v>39</v>
      </c>
      <c r="H106" s="8">
        <f t="shared" si="2"/>
        <v>41</v>
      </c>
      <c r="I106" s="8">
        <f aca="true" t="shared" si="3" ref="I106:P106">SUM(I3:I105)</f>
        <v>52</v>
      </c>
      <c r="J106" s="8">
        <f t="shared" si="3"/>
        <v>47</v>
      </c>
      <c r="K106" s="8">
        <f t="shared" si="3"/>
        <v>42</v>
      </c>
      <c r="L106" s="8">
        <f t="shared" si="3"/>
        <v>39</v>
      </c>
      <c r="M106" s="8">
        <f t="shared" si="3"/>
        <v>51</v>
      </c>
      <c r="N106" s="8">
        <f t="shared" si="3"/>
        <v>54</v>
      </c>
      <c r="O106" s="8">
        <f t="shared" si="3"/>
        <v>49</v>
      </c>
      <c r="P106" s="8">
        <f t="shared" si="3"/>
        <v>47</v>
      </c>
      <c r="Q106" s="13">
        <v>54</v>
      </c>
      <c r="R106" s="13">
        <v>55</v>
      </c>
      <c r="S106">
        <v>97</v>
      </c>
    </row>
    <row r="107" spans="1:18" ht="12.75">
      <c r="A107" s="9" t="s">
        <v>76</v>
      </c>
      <c r="B107" s="9">
        <v>12</v>
      </c>
      <c r="C107" s="9">
        <v>8</v>
      </c>
      <c r="D107" s="9">
        <v>10</v>
      </c>
      <c r="E107" s="9">
        <v>2</v>
      </c>
      <c r="F107" s="9">
        <v>4</v>
      </c>
      <c r="G107" s="9">
        <v>9</v>
      </c>
      <c r="H107" s="9">
        <v>6</v>
      </c>
      <c r="I107" s="9">
        <v>18</v>
      </c>
      <c r="J107" s="9">
        <v>9</v>
      </c>
      <c r="K107" s="9">
        <v>8</v>
      </c>
      <c r="L107" s="9">
        <v>4</v>
      </c>
      <c r="M107" s="9">
        <v>11</v>
      </c>
      <c r="N107" s="9">
        <v>7</v>
      </c>
      <c r="O107" s="14">
        <v>5</v>
      </c>
      <c r="P107" s="14">
        <v>11</v>
      </c>
      <c r="Q107" s="18">
        <v>8</v>
      </c>
      <c r="R107" s="18">
        <v>5</v>
      </c>
    </row>
    <row r="108" ht="12.75">
      <c r="A108" s="4" t="s">
        <v>77</v>
      </c>
    </row>
    <row r="109" spans="1:2" ht="12.75">
      <c r="A109">
        <v>2002</v>
      </c>
      <c r="B109" s="4" t="s">
        <v>84</v>
      </c>
    </row>
    <row r="110" spans="2:3" ht="12.75">
      <c r="B110" s="4"/>
      <c r="C110" t="s">
        <v>83</v>
      </c>
    </row>
    <row r="111" spans="1:2" ht="12.75">
      <c r="A111" s="10">
        <v>38860</v>
      </c>
      <c r="B111" t="s">
        <v>78</v>
      </c>
    </row>
    <row r="112" spans="1:2" ht="12.75">
      <c r="A112" s="10">
        <v>39224</v>
      </c>
      <c r="B112" t="s">
        <v>86</v>
      </c>
    </row>
    <row r="113" spans="1:3" ht="12.75">
      <c r="A113" s="10"/>
      <c r="C113" t="s">
        <v>85</v>
      </c>
    </row>
    <row r="114" spans="1:2" ht="12.75">
      <c r="A114" s="10">
        <v>39595</v>
      </c>
      <c r="B114" t="s">
        <v>79</v>
      </c>
    </row>
    <row r="115" spans="1:2" ht="12.75">
      <c r="A115" s="10">
        <v>39959</v>
      </c>
      <c r="B115" t="s">
        <v>80</v>
      </c>
    </row>
    <row r="116" spans="1:2" ht="12.75">
      <c r="A116" s="10">
        <v>40322</v>
      </c>
      <c r="B116" t="s">
        <v>81</v>
      </c>
    </row>
    <row r="117" spans="1:2" ht="12.75">
      <c r="A117" s="10">
        <v>41051</v>
      </c>
      <c r="B117" t="s">
        <v>82</v>
      </c>
    </row>
    <row r="118" spans="1:2" ht="12.75">
      <c r="A118" s="10">
        <v>41415</v>
      </c>
      <c r="B118" t="s">
        <v>95</v>
      </c>
    </row>
    <row r="119" ht="12.75">
      <c r="B119" t="s">
        <v>93</v>
      </c>
    </row>
    <row r="120" spans="1:2" ht="12.75">
      <c r="A120" s="10">
        <v>41779</v>
      </c>
      <c r="B120" t="s">
        <v>79</v>
      </c>
    </row>
    <row r="121" spans="1:2" ht="12.75">
      <c r="A121" s="10">
        <v>42143</v>
      </c>
      <c r="B121" t="s">
        <v>102</v>
      </c>
    </row>
    <row r="122" spans="1:2" ht="12.75">
      <c r="A122" s="10">
        <v>42507</v>
      </c>
      <c r="B122" t="s">
        <v>103</v>
      </c>
    </row>
    <row r="123" spans="1:2" ht="12.75">
      <c r="A123" s="10">
        <v>42871</v>
      </c>
      <c r="B123" t="s">
        <v>105</v>
      </c>
    </row>
    <row r="124" spans="1:2" ht="12.75">
      <c r="A124" s="10">
        <v>43246</v>
      </c>
      <c r="B124" t="s">
        <v>110</v>
      </c>
    </row>
    <row r="125" spans="1:2" ht="12.75">
      <c r="A125" s="10">
        <v>43610</v>
      </c>
      <c r="B125" t="s">
        <v>117</v>
      </c>
    </row>
    <row r="126" spans="1:2" ht="12.75">
      <c r="A126" s="10">
        <v>44338</v>
      </c>
      <c r="B126" s="15" t="s">
        <v>120</v>
      </c>
    </row>
    <row r="127" spans="1:2" ht="12.75">
      <c r="A127" s="10">
        <v>44702</v>
      </c>
      <c r="B127" s="15" t="s">
        <v>122</v>
      </c>
    </row>
    <row r="128" spans="1:2" ht="12.75">
      <c r="A128" s="10">
        <v>45066</v>
      </c>
      <c r="B128" s="15" t="s">
        <v>132</v>
      </c>
    </row>
    <row r="139" ht="12.75">
      <c r="A139" s="16"/>
    </row>
    <row r="141" ht="12.75">
      <c r="A141" s="15"/>
    </row>
  </sheetData>
  <sheetProtection/>
  <printOptions gridLines="1"/>
  <pageMargins left="0.7" right="0.7" top="0.75" bottom="0.75" header="0.3" footer="0.3"/>
  <pageSetup horizontalDpi="360" verticalDpi="360" orientation="portrait" scale="75" r:id="rId1"/>
  <headerFooter>
    <oddHeader>&amp;LEdenville Area&amp;Rin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Sue Greer</cp:lastModifiedBy>
  <cp:lastPrinted>2023-06-27T22:27:37Z</cp:lastPrinted>
  <dcterms:created xsi:type="dcterms:W3CDTF">2006-01-24T18:59:17Z</dcterms:created>
  <dcterms:modified xsi:type="dcterms:W3CDTF">2023-06-27T22:36:11Z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